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<sst xmlns="http://schemas.openxmlformats.org/spreadsheetml/2006/main" count="46" uniqueCount="28">
  <si>
    <r>
      <t xml:space="preserve">  </t>
    </r>
    <r>
      <rPr>
        <b/>
        <sz val="14"/>
        <color rgb="FF000000"/>
        <rFont val="宋体"/>
        <charset val="134"/>
      </rPr>
      <t>江门市文旅交通投资集团材料供应站拍卖报废轮胎底价公告（一）</t>
    </r>
    <r>
      <rPr>
        <b/>
        <sz val="10"/>
        <color rgb="FF000000"/>
        <rFont val="宋体"/>
        <charset val="134"/>
      </rPr>
      <t>编号:2022016</t>
    </r>
  </si>
  <si>
    <t>附件</t>
  </si>
  <si>
    <t>品牌</t>
  </si>
  <si>
    <t>规格</t>
  </si>
  <si>
    <t>数量（条）</t>
  </si>
  <si>
    <t>预测每条单价（元）</t>
  </si>
  <si>
    <t>合计</t>
  </si>
  <si>
    <t>表（一）</t>
  </si>
  <si>
    <t>佳通</t>
  </si>
  <si>
    <t>205/75R17.5</t>
  </si>
  <si>
    <t>215/75R16</t>
  </si>
  <si>
    <t>215/75R17.5</t>
  </si>
  <si>
    <t>245/70R19.5</t>
  </si>
  <si>
    <t>255/70R22.5</t>
  </si>
  <si>
    <t>275/70R22.5</t>
  </si>
  <si>
    <t>295/80R22.5</t>
  </si>
  <si>
    <t>265/70R19.5</t>
  </si>
  <si>
    <t>9R22.5</t>
  </si>
  <si>
    <t>11R22.5</t>
  </si>
  <si>
    <t>风神</t>
  </si>
  <si>
    <t>双钱</t>
  </si>
  <si>
    <t>7.00R16</t>
  </si>
  <si>
    <t>普利司通</t>
  </si>
  <si>
    <t>米其林</t>
  </si>
  <si>
    <t>浦林</t>
  </si>
  <si>
    <t>好运</t>
  </si>
  <si>
    <t>12R22.5</t>
  </si>
  <si>
    <t xml:space="preserve">江门市文旅交通投资集团材料供应站 </t>
  </si>
</sst>
</file>

<file path=xl/styles.xml><?xml version="1.0" encoding="utf-8"?>
<styleSheet xmlns="http://schemas.openxmlformats.org/spreadsheetml/2006/main">
  <numFmts count="10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.00;[Red]0.00"/>
    <numFmt numFmtId="43" formatCode="_ * #,##0.00_ ;_ * \-#,##0.00_ ;_ * &quot;-&quot;??_ ;_ @_ "/>
    <numFmt numFmtId="178" formatCode="0_ "/>
    <numFmt numFmtId="179" formatCode="yyyy&quot;年&quot;m&quot;月&quot;d&quot;日&quot;;@"/>
    <numFmt numFmtId="180" formatCode="yyyy/m/d;@"/>
    <numFmt numFmtId="181" formatCode="0.0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rgb="FF000000"/>
      <name val="宋体"/>
      <charset val="134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21" fillId="8" borderId="3" applyNumberFormat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top" wrapText="1"/>
    </xf>
    <xf numFmtId="176" fontId="5" fillId="0" borderId="0" xfId="0" applyNumberFormat="1" applyFont="1" applyFill="1" applyBorder="1" applyAlignment="1">
      <alignment horizontal="center" vertical="center"/>
    </xf>
    <xf numFmtId="179" fontId="2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80" fontId="0" fillId="0" borderId="0" xfId="0" applyNumberFormat="1" applyFont="1" applyFill="1" applyBorder="1" applyAlignment="1">
      <alignment horizontal="center" vertical="center"/>
    </xf>
    <xf numFmtId="178" fontId="0" fillId="0" borderId="0" xfId="0" applyNumberFormat="1" applyFont="1" applyFill="1" applyBorder="1" applyAlignment="1">
      <alignment horizontal="center" vertical="center"/>
    </xf>
    <xf numFmtId="181" fontId="0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tabSelected="1" workbookViewId="0">
      <selection activeCell="C38" sqref="C38"/>
    </sheetView>
  </sheetViews>
  <sheetFormatPr defaultColWidth="9" defaultRowHeight="13.5"/>
  <cols>
    <col min="1" max="1" width="13.375" style="1" customWidth="1"/>
    <col min="2" max="2" width="10.25" style="1" customWidth="1"/>
    <col min="3" max="3" width="16.625" style="1" customWidth="1"/>
    <col min="4" max="4" width="11.25" style="1" customWidth="1"/>
    <col min="5" max="5" width="19.5" style="2" customWidth="1"/>
    <col min="6" max="6" width="19.875" style="3" customWidth="1"/>
    <col min="7" max="7" width="7.25" style="1" hidden="1" customWidth="1"/>
    <col min="8" max="9" width="9" style="1" hidden="1" customWidth="1"/>
    <col min="10" max="10" width="12.375" style="1" hidden="1" customWidth="1"/>
    <col min="11" max="12" width="9" style="1" hidden="1" customWidth="1"/>
    <col min="13" max="13" width="12.625" style="1" hidden="1" customWidth="1"/>
    <col min="14" max="14" width="12.625" style="1"/>
    <col min="15" max="15" width="9" style="1"/>
    <col min="16" max="16" width="12.625" style="1"/>
    <col min="17" max="16384" width="9" style="1"/>
  </cols>
  <sheetData>
    <row r="1" s="1" customFormat="1" ht="30" customHeight="1" spans="1:6">
      <c r="A1" s="4" t="s">
        <v>0</v>
      </c>
      <c r="B1" s="4"/>
      <c r="C1" s="4"/>
      <c r="D1" s="4"/>
      <c r="E1" s="4"/>
      <c r="F1" s="4"/>
    </row>
    <row r="2" s="1" customFormat="1" ht="15.9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</row>
    <row r="3" s="1" customFormat="1" ht="15.95" customHeight="1" spans="1:16">
      <c r="A3" s="5" t="s">
        <v>7</v>
      </c>
      <c r="B3" s="8" t="s">
        <v>8</v>
      </c>
      <c r="C3" s="9" t="s">
        <v>9</v>
      </c>
      <c r="D3" s="10">
        <v>11</v>
      </c>
      <c r="E3" s="11">
        <v>20</v>
      </c>
      <c r="F3" s="12">
        <f t="shared" ref="F3:F32" si="0">D3*E3</f>
        <v>220</v>
      </c>
      <c r="G3" s="1">
        <v>6</v>
      </c>
      <c r="H3" s="1">
        <v>6</v>
      </c>
      <c r="I3" s="1">
        <v>6</v>
      </c>
      <c r="J3" s="20">
        <v>18</v>
      </c>
      <c r="K3" s="1">
        <v>20</v>
      </c>
      <c r="L3" s="20">
        <v>15</v>
      </c>
      <c r="M3" s="20">
        <f t="shared" ref="M3:M32" si="1">AVERAGE(J3:L3)</f>
        <v>17.6666666666667</v>
      </c>
      <c r="N3" s="20"/>
      <c r="P3" s="20"/>
    </row>
    <row r="4" s="1" customFormat="1" ht="15.95" customHeight="1" spans="1:16">
      <c r="A4" s="5"/>
      <c r="B4" s="8"/>
      <c r="C4" s="9" t="s">
        <v>10</v>
      </c>
      <c r="D4" s="10">
        <v>20</v>
      </c>
      <c r="E4" s="11">
        <v>15</v>
      </c>
      <c r="F4" s="12">
        <f t="shared" si="0"/>
        <v>300</v>
      </c>
      <c r="G4" s="1">
        <v>34</v>
      </c>
      <c r="H4" s="1">
        <v>32</v>
      </c>
      <c r="I4" s="1">
        <v>32</v>
      </c>
      <c r="J4" s="20">
        <v>15</v>
      </c>
      <c r="K4" s="1">
        <v>20</v>
      </c>
      <c r="L4" s="20">
        <v>10</v>
      </c>
      <c r="M4" s="20">
        <f t="shared" si="1"/>
        <v>15</v>
      </c>
      <c r="N4" s="20"/>
      <c r="P4" s="20"/>
    </row>
    <row r="5" s="1" customFormat="1" ht="15.95" customHeight="1" spans="1:16">
      <c r="A5" s="5"/>
      <c r="B5" s="8"/>
      <c r="C5" s="9" t="s">
        <v>11</v>
      </c>
      <c r="D5" s="10">
        <v>2</v>
      </c>
      <c r="E5" s="11">
        <v>17</v>
      </c>
      <c r="F5" s="12">
        <f t="shared" si="0"/>
        <v>34</v>
      </c>
      <c r="G5" s="1">
        <v>12</v>
      </c>
      <c r="H5" s="1">
        <v>12</v>
      </c>
      <c r="I5" s="1">
        <v>12</v>
      </c>
      <c r="J5" s="20">
        <v>15</v>
      </c>
      <c r="K5" s="1">
        <v>20</v>
      </c>
      <c r="L5" s="20">
        <v>15</v>
      </c>
      <c r="M5" s="20">
        <f t="shared" si="1"/>
        <v>16.6666666666667</v>
      </c>
      <c r="N5" s="20"/>
      <c r="P5" s="20"/>
    </row>
    <row r="6" s="1" customFormat="1" ht="15.95" customHeight="1" spans="1:16">
      <c r="A6" s="5"/>
      <c r="B6" s="8"/>
      <c r="C6" s="9" t="s">
        <v>12</v>
      </c>
      <c r="D6" s="10">
        <v>205</v>
      </c>
      <c r="E6" s="11">
        <v>37</v>
      </c>
      <c r="F6" s="12">
        <f t="shared" si="0"/>
        <v>7585</v>
      </c>
      <c r="G6" s="1">
        <v>30</v>
      </c>
      <c r="H6" s="1">
        <v>28</v>
      </c>
      <c r="I6" s="1">
        <v>28</v>
      </c>
      <c r="J6" s="20">
        <v>40</v>
      </c>
      <c r="K6" s="1">
        <v>40</v>
      </c>
      <c r="L6" s="20">
        <v>32</v>
      </c>
      <c r="M6" s="20">
        <f t="shared" si="1"/>
        <v>37.3333333333333</v>
      </c>
      <c r="N6" s="20"/>
      <c r="P6" s="20"/>
    </row>
    <row r="7" s="1" customFormat="1" ht="15.95" customHeight="1" spans="1:16">
      <c r="A7" s="5"/>
      <c r="B7" s="8"/>
      <c r="C7" s="9" t="s">
        <v>13</v>
      </c>
      <c r="D7" s="10">
        <v>36</v>
      </c>
      <c r="E7" s="11">
        <v>41</v>
      </c>
      <c r="F7" s="12">
        <f t="shared" si="0"/>
        <v>1476</v>
      </c>
      <c r="G7" s="1">
        <v>12</v>
      </c>
      <c r="H7" s="1">
        <v>12</v>
      </c>
      <c r="I7" s="1">
        <v>12</v>
      </c>
      <c r="J7" s="20">
        <v>42</v>
      </c>
      <c r="K7" s="1">
        <v>40</v>
      </c>
      <c r="L7" s="20">
        <v>40</v>
      </c>
      <c r="M7" s="20">
        <f t="shared" si="1"/>
        <v>40.6666666666667</v>
      </c>
      <c r="N7" s="20"/>
      <c r="P7" s="20"/>
    </row>
    <row r="8" s="1" customFormat="1" ht="15.95" customHeight="1" spans="1:16">
      <c r="A8" s="5"/>
      <c r="B8" s="8"/>
      <c r="C8" s="9" t="s">
        <v>14</v>
      </c>
      <c r="D8" s="10">
        <v>33</v>
      </c>
      <c r="E8" s="11">
        <v>63</v>
      </c>
      <c r="F8" s="12">
        <f t="shared" si="0"/>
        <v>2079</v>
      </c>
      <c r="G8" s="1">
        <v>5</v>
      </c>
      <c r="H8" s="1">
        <v>6</v>
      </c>
      <c r="I8" s="1">
        <v>5</v>
      </c>
      <c r="J8" s="20">
        <v>70</v>
      </c>
      <c r="K8" s="1">
        <v>70</v>
      </c>
      <c r="L8" s="20">
        <v>50</v>
      </c>
      <c r="M8" s="20">
        <f t="shared" si="1"/>
        <v>63.3333333333333</v>
      </c>
      <c r="N8" s="20"/>
      <c r="P8" s="20"/>
    </row>
    <row r="9" s="1" customFormat="1" ht="15.95" customHeight="1" spans="1:16">
      <c r="A9" s="5"/>
      <c r="B9" s="8"/>
      <c r="C9" s="9" t="s">
        <v>15</v>
      </c>
      <c r="D9" s="10">
        <v>13</v>
      </c>
      <c r="E9" s="11">
        <v>74</v>
      </c>
      <c r="F9" s="12">
        <f t="shared" si="0"/>
        <v>962</v>
      </c>
      <c r="G9" s="1">
        <v>6</v>
      </c>
      <c r="H9" s="1">
        <v>6</v>
      </c>
      <c r="I9" s="1">
        <v>5</v>
      </c>
      <c r="J9" s="20">
        <v>80</v>
      </c>
      <c r="K9" s="1">
        <v>70</v>
      </c>
      <c r="L9" s="1">
        <v>72</v>
      </c>
      <c r="M9" s="20">
        <f t="shared" si="1"/>
        <v>74</v>
      </c>
      <c r="N9" s="20"/>
      <c r="P9" s="20"/>
    </row>
    <row r="10" s="1" customFormat="1" ht="15.95" customHeight="1" spans="1:16">
      <c r="A10" s="5"/>
      <c r="B10" s="8"/>
      <c r="C10" s="9" t="s">
        <v>16</v>
      </c>
      <c r="D10" s="10">
        <v>10</v>
      </c>
      <c r="E10" s="11">
        <v>36</v>
      </c>
      <c r="F10" s="12">
        <f t="shared" si="0"/>
        <v>360</v>
      </c>
      <c r="G10" s="1">
        <v>13</v>
      </c>
      <c r="H10" s="1">
        <v>12</v>
      </c>
      <c r="I10" s="1">
        <v>12</v>
      </c>
      <c r="J10" s="20">
        <v>35</v>
      </c>
      <c r="K10" s="1">
        <v>40</v>
      </c>
      <c r="L10" s="20">
        <v>32</v>
      </c>
      <c r="M10" s="20">
        <f t="shared" si="1"/>
        <v>35.6666666666667</v>
      </c>
      <c r="N10" s="20"/>
      <c r="P10" s="20"/>
    </row>
    <row r="11" s="1" customFormat="1" ht="15.95" customHeight="1" spans="1:16">
      <c r="A11" s="5"/>
      <c r="B11" s="8"/>
      <c r="C11" s="9" t="s">
        <v>17</v>
      </c>
      <c r="D11" s="10">
        <v>4</v>
      </c>
      <c r="E11" s="11">
        <v>34</v>
      </c>
      <c r="F11" s="12">
        <f t="shared" si="0"/>
        <v>136</v>
      </c>
      <c r="G11" s="1">
        <v>8</v>
      </c>
      <c r="H11" s="1">
        <v>6</v>
      </c>
      <c r="I11" s="1">
        <v>7</v>
      </c>
      <c r="J11" s="20">
        <v>30</v>
      </c>
      <c r="K11" s="1">
        <v>40</v>
      </c>
      <c r="L11" s="20">
        <v>32</v>
      </c>
      <c r="M11" s="20">
        <f t="shared" si="1"/>
        <v>34</v>
      </c>
      <c r="N11" s="20"/>
      <c r="P11" s="20"/>
    </row>
    <row r="12" s="1" customFormat="1" ht="15.95" customHeight="1" spans="1:16">
      <c r="A12" s="5"/>
      <c r="B12" s="8"/>
      <c r="C12" s="9" t="s">
        <v>18</v>
      </c>
      <c r="D12" s="10">
        <v>12</v>
      </c>
      <c r="E12" s="11">
        <v>60</v>
      </c>
      <c r="F12" s="12">
        <f t="shared" si="0"/>
        <v>720</v>
      </c>
      <c r="G12" s="1">
        <v>10</v>
      </c>
      <c r="H12" s="1">
        <v>8</v>
      </c>
      <c r="I12" s="1">
        <v>8</v>
      </c>
      <c r="J12" s="20">
        <v>60</v>
      </c>
      <c r="K12" s="1">
        <v>70</v>
      </c>
      <c r="L12" s="20">
        <v>50</v>
      </c>
      <c r="M12" s="20">
        <f t="shared" si="1"/>
        <v>60</v>
      </c>
      <c r="N12" s="20"/>
      <c r="P12" s="20"/>
    </row>
    <row r="13" s="1" customFormat="1" ht="15.95" customHeight="1" spans="1:16">
      <c r="A13" s="5"/>
      <c r="B13" s="10" t="s">
        <v>19</v>
      </c>
      <c r="C13" s="9" t="s">
        <v>18</v>
      </c>
      <c r="D13" s="10">
        <v>1</v>
      </c>
      <c r="E13" s="11">
        <v>60</v>
      </c>
      <c r="F13" s="12">
        <f t="shared" si="0"/>
        <v>60</v>
      </c>
      <c r="G13" s="1">
        <v>34</v>
      </c>
      <c r="H13" s="1">
        <v>32</v>
      </c>
      <c r="I13" s="1">
        <v>32</v>
      </c>
      <c r="J13" s="20">
        <v>60</v>
      </c>
      <c r="K13" s="1">
        <v>70</v>
      </c>
      <c r="L13" s="1">
        <v>50</v>
      </c>
      <c r="M13" s="20">
        <f t="shared" si="1"/>
        <v>60</v>
      </c>
      <c r="N13" s="20"/>
      <c r="P13" s="20"/>
    </row>
    <row r="14" s="1" customFormat="1" ht="15.95" customHeight="1" spans="1:16">
      <c r="A14" s="5"/>
      <c r="B14" s="10"/>
      <c r="C14" s="9" t="s">
        <v>11</v>
      </c>
      <c r="D14" s="10">
        <v>11</v>
      </c>
      <c r="E14" s="11">
        <v>17</v>
      </c>
      <c r="F14" s="12">
        <f t="shared" si="0"/>
        <v>187</v>
      </c>
      <c r="G14" s="1">
        <v>33</v>
      </c>
      <c r="H14" s="1">
        <v>31</v>
      </c>
      <c r="I14" s="1">
        <v>31</v>
      </c>
      <c r="J14" s="20">
        <v>15</v>
      </c>
      <c r="K14" s="1">
        <v>20</v>
      </c>
      <c r="L14" s="20">
        <v>15</v>
      </c>
      <c r="M14" s="20">
        <f t="shared" si="1"/>
        <v>16.6666666666667</v>
      </c>
      <c r="N14" s="20"/>
      <c r="P14" s="20"/>
    </row>
    <row r="15" s="1" customFormat="1" ht="15.95" customHeight="1" spans="1:16">
      <c r="A15" s="5"/>
      <c r="B15" s="10"/>
      <c r="C15" s="9" t="s">
        <v>13</v>
      </c>
      <c r="D15" s="10">
        <v>6</v>
      </c>
      <c r="E15" s="11">
        <v>41</v>
      </c>
      <c r="F15" s="12">
        <f t="shared" si="0"/>
        <v>246</v>
      </c>
      <c r="G15" s="1">
        <v>34</v>
      </c>
      <c r="H15" s="1">
        <v>32</v>
      </c>
      <c r="I15" s="1">
        <v>32</v>
      </c>
      <c r="J15" s="20">
        <v>42</v>
      </c>
      <c r="K15" s="1">
        <v>40</v>
      </c>
      <c r="L15" s="20">
        <v>40</v>
      </c>
      <c r="M15" s="20">
        <f t="shared" si="1"/>
        <v>40.6666666666667</v>
      </c>
      <c r="N15" s="20"/>
      <c r="P15" s="20"/>
    </row>
    <row r="16" s="1" customFormat="1" ht="15.95" customHeight="1" spans="1:16">
      <c r="A16" s="5"/>
      <c r="B16" s="10"/>
      <c r="C16" s="9" t="s">
        <v>14</v>
      </c>
      <c r="D16" s="10">
        <v>7</v>
      </c>
      <c r="E16" s="11">
        <v>63</v>
      </c>
      <c r="F16" s="12">
        <f t="shared" si="0"/>
        <v>441</v>
      </c>
      <c r="J16" s="20">
        <v>70</v>
      </c>
      <c r="K16" s="1">
        <v>70</v>
      </c>
      <c r="L16" s="20">
        <v>50</v>
      </c>
      <c r="M16" s="20">
        <f t="shared" si="1"/>
        <v>63.3333333333333</v>
      </c>
      <c r="N16" s="20"/>
      <c r="P16" s="20"/>
    </row>
    <row r="17" s="1" customFormat="1" ht="15.95" customHeight="1" spans="1:16">
      <c r="A17" s="5"/>
      <c r="B17" s="10" t="s">
        <v>20</v>
      </c>
      <c r="C17" s="9" t="s">
        <v>21</v>
      </c>
      <c r="D17" s="10">
        <v>1</v>
      </c>
      <c r="E17" s="11">
        <v>18</v>
      </c>
      <c r="F17" s="12">
        <f t="shared" si="0"/>
        <v>18</v>
      </c>
      <c r="J17" s="20">
        <v>20</v>
      </c>
      <c r="K17" s="1">
        <v>20</v>
      </c>
      <c r="L17" s="20">
        <v>15</v>
      </c>
      <c r="M17" s="20">
        <f t="shared" si="1"/>
        <v>18.3333333333333</v>
      </c>
      <c r="N17" s="20"/>
      <c r="P17" s="20"/>
    </row>
    <row r="18" s="1" customFormat="1" ht="15.95" customHeight="1" spans="1:16">
      <c r="A18" s="5"/>
      <c r="B18" s="10" t="s">
        <v>22</v>
      </c>
      <c r="C18" s="9" t="s">
        <v>15</v>
      </c>
      <c r="D18" s="10">
        <v>5</v>
      </c>
      <c r="E18" s="11">
        <v>74</v>
      </c>
      <c r="F18" s="12">
        <f t="shared" si="0"/>
        <v>370</v>
      </c>
      <c r="J18" s="20">
        <v>80</v>
      </c>
      <c r="K18" s="1">
        <v>70</v>
      </c>
      <c r="L18" s="20">
        <v>72</v>
      </c>
      <c r="M18" s="20">
        <f t="shared" si="1"/>
        <v>74</v>
      </c>
      <c r="N18" s="20"/>
      <c r="P18" s="20"/>
    </row>
    <row r="19" s="1" customFormat="1" ht="15.95" customHeight="1" spans="1:16">
      <c r="A19" s="5"/>
      <c r="B19" s="10"/>
      <c r="C19" s="9" t="s">
        <v>13</v>
      </c>
      <c r="D19" s="10">
        <v>11</v>
      </c>
      <c r="E19" s="11">
        <v>41</v>
      </c>
      <c r="F19" s="12">
        <f t="shared" si="0"/>
        <v>451</v>
      </c>
      <c r="J19" s="20">
        <v>42</v>
      </c>
      <c r="K19" s="1">
        <v>40</v>
      </c>
      <c r="L19" s="20">
        <v>40</v>
      </c>
      <c r="M19" s="20">
        <f t="shared" si="1"/>
        <v>40.6666666666667</v>
      </c>
      <c r="N19" s="20"/>
      <c r="P19" s="20"/>
    </row>
    <row r="20" s="1" customFormat="1" ht="15.95" customHeight="1" spans="1:16">
      <c r="A20" s="5"/>
      <c r="B20" s="10"/>
      <c r="C20" s="9" t="s">
        <v>18</v>
      </c>
      <c r="D20" s="10">
        <v>9</v>
      </c>
      <c r="E20" s="11">
        <v>60</v>
      </c>
      <c r="F20" s="12">
        <f t="shared" si="0"/>
        <v>540</v>
      </c>
      <c r="J20" s="20">
        <v>60</v>
      </c>
      <c r="K20" s="1">
        <v>70</v>
      </c>
      <c r="L20" s="20">
        <v>50</v>
      </c>
      <c r="M20" s="20">
        <f t="shared" si="1"/>
        <v>60</v>
      </c>
      <c r="N20" s="20"/>
      <c r="P20" s="20"/>
    </row>
    <row r="21" s="1" customFormat="1" ht="15.95" customHeight="1" spans="1:16">
      <c r="A21" s="5"/>
      <c r="B21" s="10"/>
      <c r="C21" s="9" t="s">
        <v>14</v>
      </c>
      <c r="D21" s="10">
        <v>2</v>
      </c>
      <c r="E21" s="11">
        <v>63</v>
      </c>
      <c r="F21" s="12">
        <f t="shared" si="0"/>
        <v>126</v>
      </c>
      <c r="J21" s="20">
        <v>70</v>
      </c>
      <c r="K21" s="1">
        <v>70</v>
      </c>
      <c r="L21" s="20">
        <v>50</v>
      </c>
      <c r="M21" s="20">
        <f t="shared" si="1"/>
        <v>63.3333333333333</v>
      </c>
      <c r="N21" s="20"/>
      <c r="P21" s="20"/>
    </row>
    <row r="22" s="1" customFormat="1" ht="15.95" customHeight="1" spans="1:16">
      <c r="A22" s="5"/>
      <c r="B22" s="10"/>
      <c r="C22" s="9" t="s">
        <v>17</v>
      </c>
      <c r="D22" s="10">
        <v>1</v>
      </c>
      <c r="E22" s="11">
        <v>37</v>
      </c>
      <c r="F22" s="12">
        <f t="shared" si="0"/>
        <v>37</v>
      </c>
      <c r="J22" s="20">
        <v>30</v>
      </c>
      <c r="K22" s="1">
        <v>40</v>
      </c>
      <c r="L22" s="20">
        <v>32</v>
      </c>
      <c r="M22" s="20">
        <f t="shared" si="1"/>
        <v>34</v>
      </c>
      <c r="N22" s="20"/>
      <c r="P22" s="20"/>
    </row>
    <row r="23" s="1" customFormat="1" ht="15.95" customHeight="1" spans="1:16">
      <c r="A23" s="5"/>
      <c r="B23" s="10" t="s">
        <v>23</v>
      </c>
      <c r="C23" s="9" t="s">
        <v>15</v>
      </c>
      <c r="D23" s="10">
        <v>2</v>
      </c>
      <c r="E23" s="11">
        <v>74</v>
      </c>
      <c r="F23" s="12">
        <f t="shared" si="0"/>
        <v>148</v>
      </c>
      <c r="J23" s="20">
        <v>80</v>
      </c>
      <c r="K23" s="1">
        <v>70</v>
      </c>
      <c r="L23" s="20">
        <v>72</v>
      </c>
      <c r="M23" s="20">
        <f t="shared" si="1"/>
        <v>74</v>
      </c>
      <c r="N23" s="20"/>
      <c r="P23" s="20"/>
    </row>
    <row r="24" s="1" customFormat="1" ht="15.95" customHeight="1" spans="1:16">
      <c r="A24" s="5"/>
      <c r="B24" s="10"/>
      <c r="C24" s="9" t="s">
        <v>14</v>
      </c>
      <c r="D24" s="10">
        <v>2</v>
      </c>
      <c r="E24" s="11">
        <v>63</v>
      </c>
      <c r="F24" s="12">
        <f t="shared" si="0"/>
        <v>126</v>
      </c>
      <c r="J24" s="20">
        <v>70</v>
      </c>
      <c r="K24" s="1">
        <v>70</v>
      </c>
      <c r="L24" s="20">
        <v>50</v>
      </c>
      <c r="M24" s="20">
        <f t="shared" si="1"/>
        <v>63.3333333333333</v>
      </c>
      <c r="N24" s="20"/>
      <c r="P24" s="20"/>
    </row>
    <row r="25" s="1" customFormat="1" ht="15.95" customHeight="1" spans="1:16">
      <c r="A25" s="5"/>
      <c r="B25" s="10"/>
      <c r="C25" s="9" t="s">
        <v>18</v>
      </c>
      <c r="D25" s="10">
        <v>3</v>
      </c>
      <c r="E25" s="11">
        <v>67</v>
      </c>
      <c r="F25" s="12">
        <f t="shared" si="0"/>
        <v>201</v>
      </c>
      <c r="J25" s="20">
        <v>80</v>
      </c>
      <c r="K25" s="1">
        <v>70</v>
      </c>
      <c r="L25" s="20">
        <v>50</v>
      </c>
      <c r="M25" s="20">
        <f t="shared" si="1"/>
        <v>66.6666666666667</v>
      </c>
      <c r="N25" s="20"/>
      <c r="P25" s="20"/>
    </row>
    <row r="26" s="1" customFormat="1" ht="15.95" customHeight="1" spans="1:16">
      <c r="A26" s="5"/>
      <c r="B26" s="10" t="s">
        <v>24</v>
      </c>
      <c r="C26" s="10" t="s">
        <v>12</v>
      </c>
      <c r="D26" s="10">
        <v>60</v>
      </c>
      <c r="E26" s="11">
        <v>37</v>
      </c>
      <c r="F26" s="12">
        <f t="shared" si="0"/>
        <v>2220</v>
      </c>
      <c r="J26" s="20">
        <v>40</v>
      </c>
      <c r="K26" s="1">
        <v>40</v>
      </c>
      <c r="L26" s="20">
        <v>32</v>
      </c>
      <c r="M26" s="20">
        <f t="shared" si="1"/>
        <v>37.3333333333333</v>
      </c>
      <c r="N26" s="20"/>
      <c r="P26" s="20"/>
    </row>
    <row r="27" s="1" customFormat="1" ht="15.95" customHeight="1" spans="1:16">
      <c r="A27" s="5"/>
      <c r="B27" s="10"/>
      <c r="C27" s="9" t="s">
        <v>13</v>
      </c>
      <c r="D27" s="10">
        <v>44</v>
      </c>
      <c r="E27" s="11">
        <v>41</v>
      </c>
      <c r="F27" s="12">
        <f t="shared" si="0"/>
        <v>1804</v>
      </c>
      <c r="J27" s="20">
        <v>42</v>
      </c>
      <c r="K27" s="1">
        <v>40</v>
      </c>
      <c r="L27" s="20">
        <v>40</v>
      </c>
      <c r="M27" s="20">
        <f t="shared" si="1"/>
        <v>40.6666666666667</v>
      </c>
      <c r="N27" s="20"/>
      <c r="P27" s="20"/>
    </row>
    <row r="28" s="1" customFormat="1" ht="15.95" customHeight="1" spans="1:16">
      <c r="A28" s="5"/>
      <c r="B28" s="10"/>
      <c r="C28" s="9" t="s">
        <v>14</v>
      </c>
      <c r="D28" s="10">
        <v>8</v>
      </c>
      <c r="E28" s="11">
        <v>63</v>
      </c>
      <c r="F28" s="12">
        <f t="shared" si="0"/>
        <v>504</v>
      </c>
      <c r="J28" s="20">
        <v>70</v>
      </c>
      <c r="K28" s="1">
        <v>70</v>
      </c>
      <c r="L28" s="20">
        <v>50</v>
      </c>
      <c r="M28" s="20">
        <f t="shared" si="1"/>
        <v>63.3333333333333</v>
      </c>
      <c r="N28" s="20"/>
      <c r="P28" s="20"/>
    </row>
    <row r="29" s="1" customFormat="1" ht="15.95" customHeight="1" spans="1:16">
      <c r="A29" s="5"/>
      <c r="B29" s="10"/>
      <c r="C29" s="9" t="s">
        <v>15</v>
      </c>
      <c r="D29" s="10">
        <v>5</v>
      </c>
      <c r="E29" s="11">
        <v>74</v>
      </c>
      <c r="F29" s="12">
        <f t="shared" si="0"/>
        <v>370</v>
      </c>
      <c r="J29" s="20">
        <v>80</v>
      </c>
      <c r="K29" s="1">
        <v>70</v>
      </c>
      <c r="L29" s="20">
        <v>72</v>
      </c>
      <c r="M29" s="20">
        <f t="shared" si="1"/>
        <v>74</v>
      </c>
      <c r="N29" s="20"/>
      <c r="P29" s="20"/>
    </row>
    <row r="30" s="1" customFormat="1" ht="15.95" customHeight="1" spans="1:16">
      <c r="A30" s="5"/>
      <c r="B30" s="10" t="s">
        <v>25</v>
      </c>
      <c r="C30" s="9" t="s">
        <v>26</v>
      </c>
      <c r="D30" s="10">
        <v>10</v>
      </c>
      <c r="E30" s="11">
        <v>74</v>
      </c>
      <c r="F30" s="12">
        <f t="shared" si="0"/>
        <v>740</v>
      </c>
      <c r="J30" s="20">
        <v>80</v>
      </c>
      <c r="K30" s="1">
        <v>70</v>
      </c>
      <c r="L30" s="20">
        <v>72</v>
      </c>
      <c r="M30" s="20">
        <f t="shared" si="1"/>
        <v>74</v>
      </c>
      <c r="N30" s="20"/>
      <c r="P30" s="20"/>
    </row>
    <row r="31" s="1" customFormat="1" ht="15.95" customHeight="1" spans="1:16">
      <c r="A31" s="5"/>
      <c r="B31" s="10"/>
      <c r="C31" s="9" t="s">
        <v>18</v>
      </c>
      <c r="D31" s="10">
        <v>9</v>
      </c>
      <c r="E31" s="11">
        <v>67</v>
      </c>
      <c r="F31" s="12">
        <f t="shared" si="0"/>
        <v>603</v>
      </c>
      <c r="J31" s="20">
        <v>80</v>
      </c>
      <c r="K31" s="1">
        <v>70</v>
      </c>
      <c r="L31" s="20">
        <v>50</v>
      </c>
      <c r="M31" s="20">
        <f t="shared" si="1"/>
        <v>66.6666666666667</v>
      </c>
      <c r="N31" s="20"/>
      <c r="P31" s="20"/>
    </row>
    <row r="32" s="1" customFormat="1" ht="15.95" customHeight="1" spans="1:16">
      <c r="A32" s="5"/>
      <c r="B32" s="10"/>
      <c r="C32" s="9" t="s">
        <v>21</v>
      </c>
      <c r="D32" s="10">
        <v>2</v>
      </c>
      <c r="E32" s="11">
        <v>18</v>
      </c>
      <c r="F32" s="12">
        <f t="shared" si="0"/>
        <v>36</v>
      </c>
      <c r="J32" s="20">
        <v>10</v>
      </c>
      <c r="K32" s="1">
        <v>20</v>
      </c>
      <c r="L32" s="20">
        <v>15</v>
      </c>
      <c r="M32" s="20">
        <f t="shared" si="1"/>
        <v>15</v>
      </c>
      <c r="N32" s="20"/>
      <c r="P32" s="20"/>
    </row>
    <row r="33" s="1" customFormat="1" ht="15.95" customHeight="1" spans="1:10">
      <c r="A33" s="13"/>
      <c r="B33" s="5"/>
      <c r="C33" s="5"/>
      <c r="D33" s="5">
        <f>SUM(D3:D32)</f>
        <v>545</v>
      </c>
      <c r="E33" s="5"/>
      <c r="F33" s="5">
        <f>SUM(F3:F32)</f>
        <v>23100</v>
      </c>
      <c r="J33" s="21"/>
    </row>
    <row r="34" s="1" customFormat="1" ht="15.95" customHeight="1" spans="1:6">
      <c r="A34" s="14"/>
      <c r="B34" s="15"/>
      <c r="C34" s="15"/>
      <c r="D34" s="16" t="s">
        <v>27</v>
      </c>
      <c r="E34" s="16"/>
      <c r="F34" s="16"/>
    </row>
    <row r="35" s="1" customFormat="1" ht="15.95" customHeight="1" spans="4:6">
      <c r="D35" s="17">
        <v>44740</v>
      </c>
      <c r="E35" s="17"/>
      <c r="F35" s="17"/>
    </row>
    <row r="36" s="1" customFormat="1" spans="2:5">
      <c r="B36" s="15"/>
      <c r="C36" s="15"/>
      <c r="D36" s="15"/>
      <c r="E36" s="15"/>
    </row>
    <row r="37" s="1" customFormat="1" spans="2:6">
      <c r="B37" s="15"/>
      <c r="C37" s="15"/>
      <c r="D37" s="15"/>
      <c r="E37" s="15"/>
      <c r="F37" s="18"/>
    </row>
    <row r="38" s="1" customFormat="1" spans="5:6">
      <c r="E38" s="3"/>
      <c r="F38" s="19"/>
    </row>
  </sheetData>
  <mergeCells count="11">
    <mergeCell ref="A1:F1"/>
    <mergeCell ref="D34:F34"/>
    <mergeCell ref="D35:F35"/>
    <mergeCell ref="A3:A32"/>
    <mergeCell ref="B3:B12"/>
    <mergeCell ref="B13:B16"/>
    <mergeCell ref="B18:B22"/>
    <mergeCell ref="B23:B25"/>
    <mergeCell ref="B26:B29"/>
    <mergeCell ref="B30:B32"/>
    <mergeCell ref="B36:E3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gyzLL</cp:lastModifiedBy>
  <dcterms:created xsi:type="dcterms:W3CDTF">2022-06-28T06:42:00Z</dcterms:created>
  <dcterms:modified xsi:type="dcterms:W3CDTF">2022-06-29T01:07:14Z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366E478981CD4C6CA9AE6CC75C912DDC</vt:lpwstr>
  </property>
  <property fmtid="{D5CDD505-2E9C-101B-9397-08002B2CF9AE}" pid="3" name="KSOProductBuildVer">
    <vt:lpwstr>2052-11.1.0.11744</vt:lpwstr>
  </property>
</Properties>
</file>